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éléchargement\article-volet\"/>
    </mc:Choice>
  </mc:AlternateContent>
  <xr:revisionPtr revIDLastSave="0" documentId="13_ncr:1_{A123E09F-46FB-4F93-BE43-5AA5B48783A6}" xr6:coauthVersionLast="45" xr6:coauthVersionMax="45" xr10:uidLastSave="{00000000-0000-0000-0000-000000000000}"/>
  <bookViews>
    <workbookView xWindow="-120" yWindow="-120" windowWidth="29040" windowHeight="15990" xr2:uid="{2C490788-D85E-4C16-AC2F-3AC367D52659}"/>
  </bookViews>
  <sheets>
    <sheet name="Calculateu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4" i="2" l="1"/>
  <c r="B15" i="2" s="1"/>
  <c r="B16" i="2" s="1"/>
  <c r="B17" i="2" s="1"/>
</calcChain>
</file>

<file path=xl/sharedStrings.xml><?xml version="1.0" encoding="utf-8"?>
<sst xmlns="http://schemas.openxmlformats.org/spreadsheetml/2006/main" count="21" uniqueCount="21">
  <si>
    <t>DJU</t>
  </si>
  <si>
    <t>Paramétres à adapter</t>
  </si>
  <si>
    <t>Informations</t>
  </si>
  <si>
    <t>Valeur</t>
  </si>
  <si>
    <t>Surface vitrée (m²)</t>
  </si>
  <si>
    <t>De 5 à 30%</t>
  </si>
  <si>
    <t>Gains apportés</t>
  </si>
  <si>
    <t>Résultats</t>
  </si>
  <si>
    <t>Coeeficient du chauffage</t>
  </si>
  <si>
    <t>1 pour électrique, 2 à 4 pour pompe à chaleur…</t>
  </si>
  <si>
    <t>Economies en euro / an</t>
  </si>
  <si>
    <t>Economies en euro sur la durée de vie de l'installation</t>
  </si>
  <si>
    <t>Durée de vie de l'installation (En année)</t>
  </si>
  <si>
    <t xml:space="preserve">Coefficient Uw </t>
  </si>
  <si>
    <t>De 0,8 à 2 en fonction des fenêtres</t>
  </si>
  <si>
    <t>Pertes totales des surfaces vitrées (En Kwh)</t>
  </si>
  <si>
    <t>Pertes évitées (En Kwh)</t>
  </si>
  <si>
    <t>Prix du Kwh</t>
  </si>
  <si>
    <t>Estimation des économies réalisées grâces à des volets roulants domotisés</t>
  </si>
  <si>
    <t>Paramétre</t>
  </si>
  <si>
    <t>Voir simulateur : https://cegibat.grdf.fr/simulateur/calcul-dju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</si>
</sst>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right"/>
    </xf>
    <xf numFmtId="0" fontId="0" fillId="0" borderId="0" xfId="0" applyBorder="1"/>
    <xf numFmtId="0" fontId="0" fillId="0" borderId="5" xfId="0" applyBorder="1"/>
    <xf numFmtId="0" fontId="0" fillId="0" borderId="4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/>
    <xf numFmtId="0" fontId="0" fillId="0" borderId="8" xfId="0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43" fontId="0" fillId="0" borderId="0" xfId="1" applyFont="1" applyBorder="1"/>
    <xf numFmtId="0" fontId="2" fillId="0" borderId="4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3" borderId="4" xfId="0" applyFill="1" applyBorder="1" applyAlignment="1">
      <alignment horizontal="right"/>
    </xf>
    <xf numFmtId="44" fontId="2" fillId="3" borderId="0" xfId="2" applyFont="1" applyFill="1" applyBorder="1" applyAlignment="1">
      <alignment horizontal="right"/>
    </xf>
    <xf numFmtId="0" fontId="0" fillId="3" borderId="5" xfId="0" applyFill="1" applyBorder="1"/>
    <xf numFmtId="0" fontId="0" fillId="3" borderId="6" xfId="0" applyFill="1" applyBorder="1" applyAlignment="1">
      <alignment horizontal="right"/>
    </xf>
    <xf numFmtId="44" fontId="2" fillId="3" borderId="7" xfId="0" applyNumberFormat="1" applyFont="1" applyFill="1" applyBorder="1"/>
    <xf numFmtId="0" fontId="0" fillId="3" borderId="8" xfId="0" applyFill="1" applyBorder="1"/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2DD0C-2419-4F2D-89B4-81C8908FE161}">
  <dimension ref="A1:C17"/>
  <sheetViews>
    <sheetView tabSelected="1" workbookViewId="0">
      <selection activeCell="I20" sqref="I20"/>
    </sheetView>
  </sheetViews>
  <sheetFormatPr baseColWidth="10" defaultRowHeight="15" x14ac:dyDescent="0.25"/>
  <cols>
    <col min="1" max="1" width="52.85546875" customWidth="1"/>
    <col min="2" max="2" width="20.140625" customWidth="1"/>
    <col min="3" max="3" width="59.7109375" customWidth="1"/>
  </cols>
  <sheetData>
    <row r="1" spans="1:3" ht="24" thickBot="1" x14ac:dyDescent="0.4">
      <c r="A1" s="8" t="s">
        <v>18</v>
      </c>
      <c r="B1" s="9"/>
      <c r="C1" s="10"/>
    </row>
    <row r="2" spans="1:3" ht="15.75" thickBot="1" x14ac:dyDescent="0.3"/>
    <row r="3" spans="1:3" ht="21.75" thickBot="1" x14ac:dyDescent="0.4">
      <c r="A3" s="11" t="s">
        <v>1</v>
      </c>
      <c r="B3" s="12"/>
      <c r="C3" s="13"/>
    </row>
    <row r="4" spans="1:3" x14ac:dyDescent="0.25">
      <c r="A4" s="15" t="s">
        <v>19</v>
      </c>
      <c r="B4" s="16" t="s">
        <v>3</v>
      </c>
      <c r="C4" s="17" t="s">
        <v>2</v>
      </c>
    </row>
    <row r="5" spans="1:3" x14ac:dyDescent="0.25">
      <c r="A5" s="4" t="s">
        <v>0</v>
      </c>
      <c r="B5" s="2">
        <v>3000</v>
      </c>
      <c r="C5" s="3" t="s">
        <v>20</v>
      </c>
    </row>
    <row r="6" spans="1:3" x14ac:dyDescent="0.25">
      <c r="A6" s="4" t="s">
        <v>4</v>
      </c>
      <c r="B6" s="2">
        <v>15</v>
      </c>
      <c r="C6" s="3"/>
    </row>
    <row r="7" spans="1:3" x14ac:dyDescent="0.25">
      <c r="A7" s="4" t="s">
        <v>13</v>
      </c>
      <c r="B7" s="2">
        <v>1.7</v>
      </c>
      <c r="C7" s="3" t="s">
        <v>14</v>
      </c>
    </row>
    <row r="8" spans="1:3" x14ac:dyDescent="0.25">
      <c r="A8" s="4" t="s">
        <v>6</v>
      </c>
      <c r="B8" s="2">
        <v>24</v>
      </c>
      <c r="C8" s="3" t="s">
        <v>5</v>
      </c>
    </row>
    <row r="9" spans="1:3" x14ac:dyDescent="0.25">
      <c r="A9" s="4" t="s">
        <v>8</v>
      </c>
      <c r="B9" s="2">
        <v>1</v>
      </c>
      <c r="C9" s="3" t="s">
        <v>9</v>
      </c>
    </row>
    <row r="10" spans="1:3" x14ac:dyDescent="0.25">
      <c r="A10" s="4" t="s">
        <v>12</v>
      </c>
      <c r="B10" s="2">
        <v>20</v>
      </c>
      <c r="C10" s="3"/>
    </row>
    <row r="11" spans="1:3" ht="15.75" thickBot="1" x14ac:dyDescent="0.3">
      <c r="A11" s="5" t="s">
        <v>17</v>
      </c>
      <c r="B11" s="6">
        <v>0.16</v>
      </c>
      <c r="C11" s="7"/>
    </row>
    <row r="12" spans="1:3" ht="15.75" thickBot="1" x14ac:dyDescent="0.3">
      <c r="A12" s="1"/>
    </row>
    <row r="13" spans="1:3" ht="21.75" thickBot="1" x14ac:dyDescent="0.4">
      <c r="A13" s="11" t="s">
        <v>7</v>
      </c>
      <c r="B13" s="12"/>
      <c r="C13" s="13"/>
    </row>
    <row r="14" spans="1:3" x14ac:dyDescent="0.25">
      <c r="A14" s="4" t="s">
        <v>15</v>
      </c>
      <c r="B14" s="14">
        <f>(B5*24*B6*B7)/1000</f>
        <v>1836</v>
      </c>
      <c r="C14" s="3"/>
    </row>
    <row r="15" spans="1:3" x14ac:dyDescent="0.25">
      <c r="A15" s="4" t="s">
        <v>16</v>
      </c>
      <c r="B15" s="14">
        <f>B14*(B8/100)</f>
        <v>440.64</v>
      </c>
      <c r="C15" s="3"/>
    </row>
    <row r="16" spans="1:3" x14ac:dyDescent="0.25">
      <c r="A16" s="18" t="s">
        <v>10</v>
      </c>
      <c r="B16" s="19">
        <f>B15*B11*B9</f>
        <v>70.502399999999994</v>
      </c>
      <c r="C16" s="20"/>
    </row>
    <row r="17" spans="1:3" ht="15.75" thickBot="1" x14ac:dyDescent="0.3">
      <c r="A17" s="21" t="s">
        <v>11</v>
      </c>
      <c r="B17" s="22">
        <f>B16*B10</f>
        <v>1410.0479999999998</v>
      </c>
      <c r="C17" s="23"/>
    </row>
  </sheetData>
  <mergeCells count="3">
    <mergeCell ref="A1:C1"/>
    <mergeCell ref="A3:C3"/>
    <mergeCell ref="A13:C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Calculateur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Kevin</cp:lastModifiedBy>
  <dcterms:created xsi:type="dcterms:W3CDTF">2019-11-01T18:17:55Z</dcterms:created>
  <dcterms:modified xsi:type="dcterms:W3CDTF">2019-11-02T08:09:41Z</dcterms:modified>
</cp:coreProperties>
</file>